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08planet\Desktop\"/>
    </mc:Choice>
  </mc:AlternateContent>
  <xr:revisionPtr revIDLastSave="0" documentId="8_{68B731C2-2F1D-418C-886B-2F9809CA645F}" xr6:coauthVersionLast="47" xr6:coauthVersionMax="47" xr10:uidLastSave="{00000000-0000-0000-0000-000000000000}"/>
  <bookViews>
    <workbookView xWindow="4425" yWindow="1125" windowWidth="21645" windowHeight="12870" xr2:uid="{614A5AEE-BDE9-46D6-9297-D8D2D4567EBC}"/>
  </bookViews>
  <sheets>
    <sheet name="2022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I18" i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l="1"/>
</calcChain>
</file>

<file path=xl/sharedStrings.xml><?xml version="1.0" encoding="utf-8"?>
<sst xmlns="http://schemas.openxmlformats.org/spreadsheetml/2006/main" count="49" uniqueCount="39">
  <si>
    <t>旅費交通費</t>
    <rPh sb="0" eb="2">
      <t>リョヒ</t>
    </rPh>
    <rPh sb="2" eb="5">
      <t>コウツウヒ</t>
    </rPh>
    <phoneticPr fontId="2"/>
  </si>
  <si>
    <t>通信交通費</t>
    <rPh sb="0" eb="2">
      <t>ツウシン</t>
    </rPh>
    <rPh sb="2" eb="5">
      <t>コウツウヒ</t>
    </rPh>
    <phoneticPr fontId="2"/>
  </si>
  <si>
    <t>備品・消耗品</t>
    <rPh sb="0" eb="2">
      <t>ビヒン</t>
    </rPh>
    <rPh sb="3" eb="5">
      <t>ショウモウ</t>
    </rPh>
    <rPh sb="5" eb="6">
      <t>ヒン</t>
    </rPh>
    <phoneticPr fontId="2"/>
  </si>
  <si>
    <t>会議費</t>
    <rPh sb="0" eb="3">
      <t>カイギヒ</t>
    </rPh>
    <phoneticPr fontId="2"/>
  </si>
  <si>
    <t>雑収入</t>
    <rPh sb="0" eb="3">
      <t>ザッシュウニュウ</t>
    </rPh>
    <phoneticPr fontId="2"/>
  </si>
  <si>
    <t>租税公課</t>
    <rPh sb="0" eb="2">
      <t>ソゼイ</t>
    </rPh>
    <rPh sb="2" eb="4">
      <t>コウカ</t>
    </rPh>
    <phoneticPr fontId="2"/>
  </si>
  <si>
    <t>印紙</t>
    <rPh sb="0" eb="2">
      <t>インシ</t>
    </rPh>
    <phoneticPr fontId="2"/>
  </si>
  <si>
    <t>未払法人税等</t>
    <rPh sb="0" eb="2">
      <t>ミバラ</t>
    </rPh>
    <rPh sb="2" eb="5">
      <t>ホウジンゼイ</t>
    </rPh>
    <rPh sb="5" eb="6">
      <t>トウ</t>
    </rPh>
    <phoneticPr fontId="2"/>
  </si>
  <si>
    <t>税金　（課税区分0　不課税取引）</t>
    <rPh sb="0" eb="2">
      <t>ゼイキン</t>
    </rPh>
    <rPh sb="4" eb="6">
      <t>カゼイ</t>
    </rPh>
    <rPh sb="6" eb="8">
      <t>クブン</t>
    </rPh>
    <rPh sb="10" eb="13">
      <t>フカゼイ</t>
    </rPh>
    <rPh sb="13" eb="15">
      <t>トリヒキ</t>
    </rPh>
    <phoneticPr fontId="2"/>
  </si>
  <si>
    <t>No.</t>
    <phoneticPr fontId="2"/>
  </si>
  <si>
    <t>厚生費</t>
    <rPh sb="0" eb="3">
      <t>コウセイヒ</t>
    </rPh>
    <phoneticPr fontId="2"/>
  </si>
  <si>
    <t>検診</t>
    <rPh sb="0" eb="2">
      <t>ケンシン</t>
    </rPh>
    <phoneticPr fontId="2"/>
  </si>
  <si>
    <t>リース料</t>
    <rPh sb="3" eb="4">
      <t>リョウ</t>
    </rPh>
    <phoneticPr fontId="2"/>
  </si>
  <si>
    <t>レンタカー</t>
    <phoneticPr fontId="2"/>
  </si>
  <si>
    <t>水道光熱費</t>
    <rPh sb="0" eb="2">
      <t>スイドウ</t>
    </rPh>
    <rPh sb="2" eb="5">
      <t>コウネツヒ</t>
    </rPh>
    <phoneticPr fontId="2"/>
  </si>
  <si>
    <t>雑費</t>
    <rPh sb="0" eb="2">
      <t>ザッピ</t>
    </rPh>
    <phoneticPr fontId="2"/>
  </si>
  <si>
    <t>預り金</t>
    <rPh sb="0" eb="1">
      <t>アズカ</t>
    </rPh>
    <rPh sb="2" eb="3">
      <t>キン</t>
    </rPh>
    <phoneticPr fontId="2"/>
  </si>
  <si>
    <t>現金・1111</t>
    <rPh sb="0" eb="2">
      <t>ゲンキン</t>
    </rPh>
    <phoneticPr fontId="2"/>
  </si>
  <si>
    <t>事務用消耗品</t>
    <rPh sb="0" eb="3">
      <t>ジムヨウ</t>
    </rPh>
    <rPh sb="3" eb="5">
      <t>ショウモウ</t>
    </rPh>
    <rPh sb="5" eb="6">
      <t>ヒン</t>
    </rPh>
    <phoneticPr fontId="2"/>
  </si>
  <si>
    <t>外注費</t>
    <rPh sb="0" eb="3">
      <t>ガイチュウヒ</t>
    </rPh>
    <phoneticPr fontId="2"/>
  </si>
  <si>
    <t>　　年</t>
    <rPh sb="2" eb="3">
      <t>ネン</t>
    </rPh>
    <phoneticPr fontId="2"/>
  </si>
  <si>
    <t>科　　目</t>
    <rPh sb="0" eb="1">
      <t>カ</t>
    </rPh>
    <rPh sb="3" eb="4">
      <t>メ</t>
    </rPh>
    <phoneticPr fontId="2"/>
  </si>
  <si>
    <t>摘　　要</t>
    <rPh sb="0" eb="1">
      <t>ツム</t>
    </rPh>
    <rPh sb="3" eb="4">
      <t>ヨウ</t>
    </rPh>
    <phoneticPr fontId="2"/>
  </si>
  <si>
    <t>収入金額</t>
    <rPh sb="0" eb="2">
      <t>シュウニュウ</t>
    </rPh>
    <rPh sb="2" eb="4">
      <t>キンガク</t>
    </rPh>
    <phoneticPr fontId="2"/>
  </si>
  <si>
    <t>支払金額</t>
    <rPh sb="0" eb="2">
      <t>シハライ</t>
    </rPh>
    <rPh sb="2" eb="4">
      <t>キンガク</t>
    </rPh>
    <phoneticPr fontId="2"/>
  </si>
  <si>
    <t>差引残高</t>
    <rPh sb="0" eb="2">
      <t>サシヒキ</t>
    </rPh>
    <rPh sb="2" eb="4">
      <t>ザンダカ</t>
    </rPh>
    <phoneticPr fontId="2"/>
  </si>
  <si>
    <t>月　日</t>
    <rPh sb="0" eb="1">
      <t>ツキ</t>
    </rPh>
    <rPh sb="2" eb="3">
      <t>ヒ</t>
    </rPh>
    <phoneticPr fontId="2"/>
  </si>
  <si>
    <t>繰越金</t>
    <rPh sb="0" eb="2">
      <t>クリコシ</t>
    </rPh>
    <rPh sb="2" eb="3">
      <t>キン</t>
    </rPh>
    <phoneticPr fontId="2"/>
  </si>
  <si>
    <t>預金引出</t>
    <rPh sb="0" eb="4">
      <t>ヨキンヒキダシ</t>
    </rPh>
    <phoneticPr fontId="2"/>
  </si>
  <si>
    <t>杵屋</t>
    <rPh sb="0" eb="2">
      <t>キネヤ</t>
    </rPh>
    <phoneticPr fontId="2"/>
  </si>
  <si>
    <t>食事×２</t>
    <rPh sb="0" eb="2">
      <t>ショクジ</t>
    </rPh>
    <phoneticPr fontId="2"/>
  </si>
  <si>
    <t>ジテンシャデポ</t>
    <phoneticPr fontId="2"/>
  </si>
  <si>
    <t>自転車修繕</t>
    <rPh sb="0" eb="3">
      <t>ジテンシャ</t>
    </rPh>
    <rPh sb="3" eb="5">
      <t>シュウゼン</t>
    </rPh>
    <phoneticPr fontId="2"/>
  </si>
  <si>
    <t>エザキ</t>
    <phoneticPr fontId="2"/>
  </si>
  <si>
    <t>デニーズ</t>
    <phoneticPr fontId="2"/>
  </si>
  <si>
    <t>三井のリパーク</t>
    <rPh sb="0" eb="2">
      <t>ミツイ</t>
    </rPh>
    <phoneticPr fontId="2"/>
  </si>
  <si>
    <t>徳川ホルモンセンター</t>
    <rPh sb="0" eb="2">
      <t>トクガワ</t>
    </rPh>
    <phoneticPr fontId="2"/>
  </si>
  <si>
    <t>ガソリン</t>
    <phoneticPr fontId="2"/>
  </si>
  <si>
    <t>駐車場</t>
    <rPh sb="0" eb="3">
      <t>チュウシャジョウ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</si>
</sst>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>
      <alignment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1" applyFont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1" xfId="0" applyNumberFormat="1" applyFont="1" applyBorder="1">
      <alignment vertical="center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horizontal="right" vertical="center"/>
    </xf>
    <xf numFmtId="38" fontId="3" fillId="0" borderId="14" xfId="1" applyFont="1" applyBorder="1">
      <alignment vertical="center"/>
    </xf>
    <xf numFmtId="38" fontId="3" fillId="0" borderId="1" xfId="0" applyNumberFormat="1" applyFont="1" applyBorder="1">
      <alignment vertical="center"/>
    </xf>
    <xf numFmtId="56" fontId="3" fillId="0" borderId="14" xfId="0" applyNumberFormat="1" applyFont="1" applyBorder="1">
      <alignment vertical="center"/>
    </xf>
    <xf numFmtId="38" fontId="3" fillId="0" borderId="1" xfId="1" applyFont="1" applyBorder="1">
      <alignment vertical="center"/>
    </xf>
    <xf numFmtId="0" fontId="3" fillId="0" borderId="1" xfId="0" applyFont="1" applyBorder="1" applyAlignment="1">
      <alignment horizontal="right" vertical="center"/>
    </xf>
    <xf numFmtId="56" fontId="3" fillId="0" borderId="1" xfId="0" applyNumberFormat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right" vertical="center"/>
    </xf>
    <xf numFmtId="0" fontId="4" fillId="0" borderId="15" xfId="0" applyFont="1" applyBorder="1">
      <alignment vertical="center"/>
    </xf>
    <xf numFmtId="56" fontId="3" fillId="0" borderId="15" xfId="0" applyNumberFormat="1" applyFont="1" applyBorder="1">
      <alignment vertical="center"/>
    </xf>
    <xf numFmtId="38" fontId="3" fillId="0" borderId="15" xfId="1" applyFont="1" applyBorder="1">
      <alignment vertical="center"/>
    </xf>
    <xf numFmtId="38" fontId="3" fillId="0" borderId="15" xfId="0" applyNumberFormat="1" applyFont="1" applyBorder="1">
      <alignment vertical="center"/>
    </xf>
    <xf numFmtId="38" fontId="6" fillId="0" borderId="0" xfId="0" applyNumberFormat="1" applyFont="1">
      <alignment vertical="center"/>
    </xf>
    <xf numFmtId="38" fontId="7" fillId="0" borderId="0" xfId="1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994B2-EF02-48FE-9E8F-6DE545A4184C}">
  <dimension ref="A1:I56"/>
  <sheetViews>
    <sheetView tabSelected="1" workbookViewId="0">
      <selection activeCell="F30" sqref="F30"/>
    </sheetView>
  </sheetViews>
  <sheetFormatPr defaultRowHeight="18.75" x14ac:dyDescent="0.4"/>
  <cols>
    <col min="1" max="2" width="3.625" customWidth="1"/>
    <col min="3" max="3" width="15.375" customWidth="1"/>
    <col min="4" max="4" width="6.375" customWidth="1"/>
    <col min="5" max="5" width="25.625" customWidth="1"/>
    <col min="6" max="6" width="12.625" style="3" customWidth="1"/>
    <col min="7" max="8" width="11.625" customWidth="1"/>
    <col min="9" max="9" width="12.625" customWidth="1"/>
  </cols>
  <sheetData>
    <row r="1" spans="1:9" ht="13.5" customHeight="1" x14ac:dyDescent="0.4">
      <c r="B1" s="1"/>
      <c r="C1" s="2" t="s">
        <v>0</v>
      </c>
      <c r="D1" s="2">
        <v>6112</v>
      </c>
    </row>
    <row r="2" spans="1:9" ht="13.5" customHeight="1" x14ac:dyDescent="0.4">
      <c r="B2" s="1"/>
      <c r="C2" s="2" t="s">
        <v>1</v>
      </c>
      <c r="D2" s="2">
        <v>6218</v>
      </c>
      <c r="E2" s="4"/>
    </row>
    <row r="3" spans="1:9" ht="13.5" customHeight="1" x14ac:dyDescent="0.4">
      <c r="B3" s="1"/>
      <c r="C3" s="2" t="s">
        <v>2</v>
      </c>
      <c r="D3" s="2">
        <v>6225</v>
      </c>
      <c r="E3" s="4"/>
    </row>
    <row r="4" spans="1:9" ht="13.5" customHeight="1" x14ac:dyDescent="0.4">
      <c r="B4" s="1"/>
      <c r="C4" s="2" t="s">
        <v>3</v>
      </c>
      <c r="D4" s="2">
        <v>6228</v>
      </c>
      <c r="E4" s="4"/>
    </row>
    <row r="5" spans="1:9" ht="13.5" customHeight="1" x14ac:dyDescent="0.4">
      <c r="B5" s="1"/>
      <c r="C5" s="2" t="s">
        <v>4</v>
      </c>
      <c r="D5" s="2">
        <v>7118</v>
      </c>
      <c r="E5" s="4"/>
    </row>
    <row r="6" spans="1:9" ht="13.5" customHeight="1" x14ac:dyDescent="0.4">
      <c r="B6" s="1"/>
      <c r="C6" s="2" t="s">
        <v>5</v>
      </c>
      <c r="D6" s="2">
        <v>6221</v>
      </c>
      <c r="E6" s="4" t="s">
        <v>6</v>
      </c>
    </row>
    <row r="7" spans="1:9" ht="13.5" customHeight="1" x14ac:dyDescent="0.4">
      <c r="A7" s="5"/>
      <c r="B7" s="6"/>
      <c r="C7" s="2" t="s">
        <v>7</v>
      </c>
      <c r="D7" s="2">
        <v>2125</v>
      </c>
      <c r="E7" s="4" t="s">
        <v>8</v>
      </c>
      <c r="F7" s="7"/>
      <c r="G7" s="5">
        <v>33022</v>
      </c>
      <c r="H7" s="5"/>
      <c r="I7" s="8" t="s">
        <v>9</v>
      </c>
    </row>
    <row r="8" spans="1:9" ht="13.5" customHeight="1" x14ac:dyDescent="0.4">
      <c r="A8" s="5"/>
      <c r="B8" s="6"/>
      <c r="C8" s="2" t="s">
        <v>10</v>
      </c>
      <c r="D8" s="2">
        <v>6226</v>
      </c>
      <c r="E8" s="4" t="s">
        <v>11</v>
      </c>
      <c r="F8" s="7"/>
      <c r="G8" s="5"/>
      <c r="H8" s="5"/>
      <c r="I8" s="5"/>
    </row>
    <row r="9" spans="1:9" ht="13.5" customHeight="1" x14ac:dyDescent="0.4">
      <c r="A9" s="5"/>
      <c r="B9" s="6"/>
      <c r="C9" s="2" t="s">
        <v>12</v>
      </c>
      <c r="D9" s="2">
        <v>6118</v>
      </c>
      <c r="E9" s="4" t="s">
        <v>13</v>
      </c>
      <c r="F9" s="7"/>
      <c r="G9" s="5"/>
      <c r="H9" s="5"/>
      <c r="I9" s="5"/>
    </row>
    <row r="10" spans="1:9" ht="13.5" customHeight="1" x14ac:dyDescent="0.4">
      <c r="A10" s="5"/>
      <c r="B10" s="6"/>
      <c r="C10" s="2" t="s">
        <v>14</v>
      </c>
      <c r="D10" s="2">
        <v>6219</v>
      </c>
      <c r="E10" s="4"/>
      <c r="F10" s="7"/>
      <c r="G10" s="5"/>
      <c r="H10" s="5"/>
      <c r="I10" s="5"/>
    </row>
    <row r="11" spans="1:9" ht="13.5" customHeight="1" x14ac:dyDescent="0.4">
      <c r="A11" s="5"/>
      <c r="B11" s="6"/>
      <c r="C11" s="2" t="s">
        <v>15</v>
      </c>
      <c r="D11" s="2">
        <v>6231</v>
      </c>
      <c r="E11" s="4"/>
      <c r="F11" s="7"/>
      <c r="G11" s="5"/>
      <c r="H11" s="5"/>
      <c r="I11" s="5"/>
    </row>
    <row r="12" spans="1:9" ht="13.5" customHeight="1" x14ac:dyDescent="0.4">
      <c r="A12" s="5"/>
      <c r="B12" s="6"/>
      <c r="C12" s="9" t="s">
        <v>16</v>
      </c>
      <c r="D12" s="9">
        <v>2117</v>
      </c>
      <c r="E12" s="42" t="s">
        <v>17</v>
      </c>
      <c r="F12" s="42"/>
      <c r="G12" s="5"/>
      <c r="H12" s="5"/>
      <c r="I12" s="5"/>
    </row>
    <row r="13" spans="1:9" ht="13.5" customHeight="1" x14ac:dyDescent="0.4">
      <c r="A13" s="5"/>
      <c r="B13" s="6"/>
      <c r="C13" s="9" t="s">
        <v>18</v>
      </c>
      <c r="D13" s="9">
        <v>6217</v>
      </c>
      <c r="E13" s="10"/>
      <c r="F13" s="11"/>
      <c r="G13" s="5"/>
      <c r="H13" s="5"/>
      <c r="I13" s="5"/>
    </row>
    <row r="14" spans="1:9" ht="13.5" customHeight="1" x14ac:dyDescent="0.4">
      <c r="A14" s="5"/>
      <c r="B14" s="6"/>
      <c r="C14" s="9" t="s">
        <v>19</v>
      </c>
      <c r="D14" s="9">
        <v>5212</v>
      </c>
      <c r="E14" s="10"/>
      <c r="F14" s="11"/>
      <c r="G14" s="5"/>
      <c r="H14" s="5"/>
      <c r="I14" s="5"/>
    </row>
    <row r="15" spans="1:9" x14ac:dyDescent="0.4">
      <c r="A15" s="5"/>
      <c r="B15" s="6"/>
      <c r="C15" s="5"/>
      <c r="D15" s="5"/>
      <c r="E15" s="5"/>
      <c r="F15" s="7"/>
      <c r="G15" s="5"/>
      <c r="H15" s="5"/>
      <c r="I15" s="5"/>
    </row>
    <row r="16" spans="1:9" ht="18.95" customHeight="1" x14ac:dyDescent="0.15">
      <c r="A16" s="43" t="s">
        <v>20</v>
      </c>
      <c r="B16" s="44"/>
      <c r="C16" s="36" t="s">
        <v>21</v>
      </c>
      <c r="D16" s="12"/>
      <c r="E16" s="45" t="s">
        <v>22</v>
      </c>
      <c r="F16" s="46"/>
      <c r="G16" s="36" t="s">
        <v>23</v>
      </c>
      <c r="H16" s="36" t="s">
        <v>24</v>
      </c>
      <c r="I16" s="36" t="s">
        <v>25</v>
      </c>
    </row>
    <row r="17" spans="1:9" ht="18.95" customHeight="1" x14ac:dyDescent="0.4">
      <c r="A17" s="38" t="s">
        <v>26</v>
      </c>
      <c r="B17" s="39"/>
      <c r="C17" s="37"/>
      <c r="D17" s="13"/>
      <c r="E17" s="38"/>
      <c r="F17" s="39"/>
      <c r="G17" s="37"/>
      <c r="H17" s="37"/>
      <c r="I17" s="37"/>
    </row>
    <row r="18" spans="1:9" ht="18.95" customHeight="1" x14ac:dyDescent="0.4">
      <c r="A18" s="14"/>
      <c r="B18" s="15"/>
      <c r="C18" s="16"/>
      <c r="D18" s="17"/>
      <c r="E18" s="40" t="s">
        <v>27</v>
      </c>
      <c r="F18" s="41"/>
      <c r="G18" s="35">
        <v>24261</v>
      </c>
      <c r="H18" s="18"/>
      <c r="I18" s="19">
        <f>G18</f>
        <v>24261</v>
      </c>
    </row>
    <row r="19" spans="1:9" ht="18.95" customHeight="1" x14ac:dyDescent="0.4">
      <c r="A19" s="20">
        <v>4</v>
      </c>
      <c r="B19" s="21">
        <v>21</v>
      </c>
      <c r="C19" s="2"/>
      <c r="D19" s="2"/>
      <c r="E19" s="2" t="s">
        <v>28</v>
      </c>
      <c r="F19" s="22"/>
      <c r="G19" s="22">
        <v>100000</v>
      </c>
      <c r="H19" s="22"/>
      <c r="I19" s="23">
        <f t="shared" ref="I19:I46" si="0">I18+G19-H19</f>
        <v>124261</v>
      </c>
    </row>
    <row r="20" spans="1:9" ht="18.95" customHeight="1" x14ac:dyDescent="0.4">
      <c r="A20" s="20"/>
      <c r="B20" s="21">
        <v>22</v>
      </c>
      <c r="C20" s="2"/>
      <c r="D20" s="2"/>
      <c r="E20" s="2" t="s">
        <v>29</v>
      </c>
      <c r="F20" s="22" t="s">
        <v>30</v>
      </c>
      <c r="G20" s="22"/>
      <c r="H20" s="22">
        <v>1770</v>
      </c>
      <c r="I20" s="23">
        <f t="shared" si="0"/>
        <v>122491</v>
      </c>
    </row>
    <row r="21" spans="1:9" ht="18.95" customHeight="1" x14ac:dyDescent="0.4">
      <c r="A21" s="20"/>
      <c r="B21" s="21">
        <v>24</v>
      </c>
      <c r="C21" s="2"/>
      <c r="D21" s="2"/>
      <c r="E21" s="2" t="s">
        <v>31</v>
      </c>
      <c r="F21" s="22" t="s">
        <v>32</v>
      </c>
      <c r="G21" s="22"/>
      <c r="H21" s="22">
        <v>4300</v>
      </c>
      <c r="I21" s="23">
        <f t="shared" si="0"/>
        <v>118191</v>
      </c>
    </row>
    <row r="22" spans="1:9" ht="18.95" customHeight="1" x14ac:dyDescent="0.4">
      <c r="A22" s="20"/>
      <c r="B22" s="21"/>
      <c r="C22" s="2"/>
      <c r="D22" s="2"/>
      <c r="E22" s="2" t="s">
        <v>33</v>
      </c>
      <c r="F22" s="22" t="s">
        <v>37</v>
      </c>
      <c r="G22" s="22"/>
      <c r="H22" s="22">
        <v>7119</v>
      </c>
      <c r="I22" s="23">
        <f t="shared" si="0"/>
        <v>111072</v>
      </c>
    </row>
    <row r="23" spans="1:9" ht="18.95" customHeight="1" x14ac:dyDescent="0.4">
      <c r="A23" s="20"/>
      <c r="B23" s="21">
        <v>26</v>
      </c>
      <c r="C23" s="2"/>
      <c r="D23" s="2"/>
      <c r="E23" s="2" t="s">
        <v>34</v>
      </c>
      <c r="F23" s="22" t="s">
        <v>30</v>
      </c>
      <c r="G23" s="22"/>
      <c r="H23" s="22">
        <v>1987</v>
      </c>
      <c r="I23" s="23">
        <f t="shared" si="0"/>
        <v>109085</v>
      </c>
    </row>
    <row r="24" spans="1:9" ht="18.95" customHeight="1" x14ac:dyDescent="0.4">
      <c r="A24" s="20"/>
      <c r="B24" s="21">
        <v>27</v>
      </c>
      <c r="C24" s="2"/>
      <c r="D24" s="2"/>
      <c r="E24" s="2" t="s">
        <v>35</v>
      </c>
      <c r="F24" s="22" t="s">
        <v>38</v>
      </c>
      <c r="G24" s="22"/>
      <c r="H24" s="22">
        <v>1200</v>
      </c>
      <c r="I24" s="23">
        <f t="shared" si="0"/>
        <v>107885</v>
      </c>
    </row>
    <row r="25" spans="1:9" ht="18.95" customHeight="1" x14ac:dyDescent="0.4">
      <c r="A25" s="20"/>
      <c r="B25" s="21">
        <v>28</v>
      </c>
      <c r="C25" s="2"/>
      <c r="D25" s="2"/>
      <c r="E25" s="20" t="s">
        <v>36</v>
      </c>
      <c r="F25" s="22" t="s">
        <v>30</v>
      </c>
      <c r="G25" s="22"/>
      <c r="H25" s="22">
        <v>5454</v>
      </c>
      <c r="I25" s="23">
        <f t="shared" si="0"/>
        <v>102431</v>
      </c>
    </row>
    <row r="26" spans="1:9" ht="18.95" customHeight="1" x14ac:dyDescent="0.4">
      <c r="A26" s="20">
        <v>5</v>
      </c>
      <c r="B26" s="21">
        <v>6</v>
      </c>
      <c r="C26" s="2"/>
      <c r="D26" s="2"/>
      <c r="E26" s="20" t="s">
        <v>35</v>
      </c>
      <c r="F26" s="22" t="s">
        <v>38</v>
      </c>
      <c r="G26" s="22"/>
      <c r="H26" s="22">
        <v>3000</v>
      </c>
      <c r="I26" s="23">
        <f t="shared" si="0"/>
        <v>99431</v>
      </c>
    </row>
    <row r="27" spans="1:9" ht="18.95" customHeight="1" x14ac:dyDescent="0.4">
      <c r="A27" s="20"/>
      <c r="B27" s="21">
        <v>7</v>
      </c>
      <c r="C27" s="2"/>
      <c r="D27" s="2"/>
      <c r="E27" s="20" t="s">
        <v>33</v>
      </c>
      <c r="F27" s="22" t="s">
        <v>37</v>
      </c>
      <c r="G27" s="22"/>
      <c r="H27" s="22">
        <v>6872</v>
      </c>
      <c r="I27" s="23">
        <f t="shared" si="0"/>
        <v>92559</v>
      </c>
    </row>
    <row r="28" spans="1:9" ht="18.95" customHeight="1" x14ac:dyDescent="0.4">
      <c r="A28" s="20"/>
      <c r="B28" s="21">
        <v>8</v>
      </c>
      <c r="C28" s="2"/>
      <c r="D28" s="2"/>
      <c r="E28" s="20" t="s">
        <v>35</v>
      </c>
      <c r="F28" s="22" t="s">
        <v>38</v>
      </c>
      <c r="G28" s="22"/>
      <c r="H28" s="22">
        <v>2000</v>
      </c>
      <c r="I28" s="23">
        <f t="shared" si="0"/>
        <v>90559</v>
      </c>
    </row>
    <row r="29" spans="1:9" ht="18.95" customHeight="1" x14ac:dyDescent="0.4">
      <c r="A29" s="20"/>
      <c r="B29" s="21">
        <v>9</v>
      </c>
      <c r="C29" s="2"/>
      <c r="D29" s="2"/>
      <c r="E29" s="24" t="s">
        <v>34</v>
      </c>
      <c r="F29" s="22" t="s">
        <v>30</v>
      </c>
      <c r="G29" s="22"/>
      <c r="H29" s="22">
        <v>1830</v>
      </c>
      <c r="I29" s="23">
        <f t="shared" si="0"/>
        <v>88729</v>
      </c>
    </row>
    <row r="30" spans="1:9" ht="18.95" customHeight="1" x14ac:dyDescent="0.4">
      <c r="A30" s="20"/>
      <c r="B30" s="21"/>
      <c r="C30" s="2"/>
      <c r="D30" s="2"/>
      <c r="E30" s="24"/>
      <c r="F30" s="22"/>
      <c r="G30" s="22"/>
      <c r="H30" s="25"/>
      <c r="I30" s="23">
        <f t="shared" si="0"/>
        <v>88729</v>
      </c>
    </row>
    <row r="31" spans="1:9" ht="18.95" customHeight="1" x14ac:dyDescent="0.4">
      <c r="A31" s="20"/>
      <c r="B31" s="21"/>
      <c r="C31" s="2"/>
      <c r="D31" s="2"/>
      <c r="E31" s="24"/>
      <c r="F31" s="22"/>
      <c r="G31" s="22"/>
      <c r="H31" s="25"/>
      <c r="I31" s="23">
        <f t="shared" si="0"/>
        <v>88729</v>
      </c>
    </row>
    <row r="32" spans="1:9" ht="18.95" customHeight="1" x14ac:dyDescent="0.4">
      <c r="A32" s="2"/>
      <c r="B32" s="21"/>
      <c r="C32" s="2"/>
      <c r="D32" s="2"/>
      <c r="E32" s="20"/>
      <c r="F32" s="22"/>
      <c r="G32" s="25"/>
      <c r="H32" s="25"/>
      <c r="I32" s="23">
        <f t="shared" si="0"/>
        <v>88729</v>
      </c>
    </row>
    <row r="33" spans="1:9" ht="18.95" customHeight="1" x14ac:dyDescent="0.4">
      <c r="A33" s="2"/>
      <c r="B33" s="26"/>
      <c r="C33" s="2"/>
      <c r="D33" s="2"/>
      <c r="E33" s="2"/>
      <c r="F33" s="25"/>
      <c r="G33" s="25"/>
      <c r="H33" s="25"/>
      <c r="I33" s="23">
        <f t="shared" si="0"/>
        <v>88729</v>
      </c>
    </row>
    <row r="34" spans="1:9" ht="18.95" customHeight="1" x14ac:dyDescent="0.4">
      <c r="A34" s="2"/>
      <c r="B34" s="26"/>
      <c r="C34" s="2"/>
      <c r="D34" s="2"/>
      <c r="E34" s="2"/>
      <c r="F34" s="25"/>
      <c r="G34" s="25"/>
      <c r="H34" s="25"/>
      <c r="I34" s="23">
        <f t="shared" si="0"/>
        <v>88729</v>
      </c>
    </row>
    <row r="35" spans="1:9" ht="18.95" customHeight="1" x14ac:dyDescent="0.4">
      <c r="A35" s="2"/>
      <c r="B35" s="26"/>
      <c r="C35" s="2"/>
      <c r="D35" s="2"/>
      <c r="E35" s="2"/>
      <c r="F35" s="25"/>
      <c r="G35" s="25"/>
      <c r="H35" s="25"/>
      <c r="I35" s="23">
        <f t="shared" si="0"/>
        <v>88729</v>
      </c>
    </row>
    <row r="36" spans="1:9" ht="18.95" customHeight="1" x14ac:dyDescent="0.4">
      <c r="A36" s="2"/>
      <c r="B36" s="26"/>
      <c r="C36" s="2"/>
      <c r="D36" s="2"/>
      <c r="E36" s="2"/>
      <c r="F36" s="25"/>
      <c r="G36" s="25"/>
      <c r="H36" s="25"/>
      <c r="I36" s="23">
        <f t="shared" si="0"/>
        <v>88729</v>
      </c>
    </row>
    <row r="37" spans="1:9" ht="18.95" customHeight="1" x14ac:dyDescent="0.4">
      <c r="A37" s="2"/>
      <c r="B37" s="26"/>
      <c r="C37" s="2"/>
      <c r="D37" s="2"/>
      <c r="E37" s="2"/>
      <c r="F37" s="25"/>
      <c r="G37" s="25"/>
      <c r="H37" s="25"/>
      <c r="I37" s="23">
        <f>I36+G37-H37</f>
        <v>88729</v>
      </c>
    </row>
    <row r="38" spans="1:9" ht="18.95" customHeight="1" x14ac:dyDescent="0.4">
      <c r="A38" s="2"/>
      <c r="B38" s="26"/>
      <c r="C38" s="2"/>
      <c r="D38" s="2"/>
      <c r="E38" s="27"/>
      <c r="F38" s="25"/>
      <c r="G38" s="25"/>
      <c r="H38" s="25"/>
      <c r="I38" s="23">
        <f t="shared" si="0"/>
        <v>88729</v>
      </c>
    </row>
    <row r="39" spans="1:9" ht="18.95" customHeight="1" x14ac:dyDescent="0.4">
      <c r="A39" s="2"/>
      <c r="B39" s="26"/>
      <c r="C39" s="2"/>
      <c r="D39" s="2"/>
      <c r="E39" s="2"/>
      <c r="F39" s="22"/>
      <c r="G39" s="25"/>
      <c r="H39" s="25"/>
      <c r="I39" s="23">
        <f t="shared" si="0"/>
        <v>88729</v>
      </c>
    </row>
    <row r="40" spans="1:9" ht="18.95" customHeight="1" x14ac:dyDescent="0.4">
      <c r="A40" s="2"/>
      <c r="B40" s="26"/>
      <c r="C40" s="2"/>
      <c r="D40" s="2"/>
      <c r="E40" s="27"/>
      <c r="F40" s="25"/>
      <c r="G40" s="25"/>
      <c r="H40" s="25"/>
      <c r="I40" s="23">
        <f t="shared" si="0"/>
        <v>88729</v>
      </c>
    </row>
    <row r="41" spans="1:9" ht="18.95" customHeight="1" x14ac:dyDescent="0.4">
      <c r="A41" s="2"/>
      <c r="B41" s="26"/>
      <c r="C41" s="2"/>
      <c r="D41" s="2"/>
      <c r="E41" s="27"/>
      <c r="F41" s="25"/>
      <c r="G41" s="25"/>
      <c r="H41" s="25"/>
      <c r="I41" s="23">
        <f t="shared" si="0"/>
        <v>88729</v>
      </c>
    </row>
    <row r="42" spans="1:9" ht="18.95" customHeight="1" x14ac:dyDescent="0.4">
      <c r="A42" s="2"/>
      <c r="B42" s="26"/>
      <c r="C42" s="2"/>
      <c r="D42" s="2"/>
      <c r="E42" s="27"/>
      <c r="F42" s="25"/>
      <c r="G42" s="25"/>
      <c r="H42" s="25"/>
      <c r="I42" s="23">
        <f t="shared" si="0"/>
        <v>88729</v>
      </c>
    </row>
    <row r="43" spans="1:9" ht="18.95" customHeight="1" x14ac:dyDescent="0.4">
      <c r="A43" s="2"/>
      <c r="B43" s="26"/>
      <c r="C43" s="2"/>
      <c r="D43" s="2"/>
      <c r="E43" s="27"/>
      <c r="F43" s="25"/>
      <c r="G43" s="25"/>
      <c r="H43" s="25"/>
      <c r="I43" s="23">
        <f t="shared" si="0"/>
        <v>88729</v>
      </c>
    </row>
    <row r="44" spans="1:9" ht="18.95" customHeight="1" x14ac:dyDescent="0.4">
      <c r="A44" s="2"/>
      <c r="B44" s="26"/>
      <c r="C44" s="2"/>
      <c r="D44" s="2"/>
      <c r="E44" s="27"/>
      <c r="F44" s="25"/>
      <c r="G44" s="25"/>
      <c r="H44" s="25"/>
      <c r="I44" s="23">
        <f t="shared" si="0"/>
        <v>88729</v>
      </c>
    </row>
    <row r="45" spans="1:9" ht="18.95" customHeight="1" x14ac:dyDescent="0.4">
      <c r="A45" s="2"/>
      <c r="B45" s="26"/>
      <c r="C45" s="2"/>
      <c r="D45" s="2"/>
      <c r="E45" s="27"/>
      <c r="F45" s="25"/>
      <c r="G45" s="25"/>
      <c r="H45" s="25"/>
      <c r="I45" s="23">
        <f t="shared" si="0"/>
        <v>88729</v>
      </c>
    </row>
    <row r="46" spans="1:9" ht="18.95" customHeight="1" x14ac:dyDescent="0.4">
      <c r="A46" s="28"/>
      <c r="B46" s="29"/>
      <c r="C46" s="30"/>
      <c r="D46" s="30"/>
      <c r="E46" s="31"/>
      <c r="F46" s="32"/>
      <c r="G46" s="32"/>
      <c r="H46" s="32"/>
      <c r="I46" s="33">
        <f t="shared" si="0"/>
        <v>88729</v>
      </c>
    </row>
    <row r="47" spans="1:9" ht="18.95" customHeight="1" x14ac:dyDescent="0.4">
      <c r="E47" s="5"/>
      <c r="G47" s="34">
        <f>SUM(G18:G46)</f>
        <v>124261</v>
      </c>
      <c r="H47" s="34">
        <f>SUM(H18:H46)</f>
        <v>35532</v>
      </c>
      <c r="I47" s="34">
        <f>G47-H47</f>
        <v>88729</v>
      </c>
    </row>
    <row r="48" spans="1:9" x14ac:dyDescent="0.4">
      <c r="E48" s="5"/>
    </row>
    <row r="49" spans="5:5" x14ac:dyDescent="0.4">
      <c r="E49" s="5"/>
    </row>
    <row r="50" spans="5:5" x14ac:dyDescent="0.4">
      <c r="E50" s="5"/>
    </row>
    <row r="51" spans="5:5" x14ac:dyDescent="0.4">
      <c r="E51" s="5"/>
    </row>
    <row r="52" spans="5:5" x14ac:dyDescent="0.4">
      <c r="E52" s="5"/>
    </row>
    <row r="53" spans="5:5" x14ac:dyDescent="0.4">
      <c r="E53" s="5"/>
    </row>
    <row r="54" spans="5:5" x14ac:dyDescent="0.4">
      <c r="E54" s="5"/>
    </row>
    <row r="55" spans="5:5" x14ac:dyDescent="0.4">
      <c r="E55" s="5"/>
    </row>
    <row r="56" spans="5:5" x14ac:dyDescent="0.4">
      <c r="E56" s="5"/>
    </row>
  </sheetData>
  <mergeCells count="9">
    <mergeCell ref="I16:I17"/>
    <mergeCell ref="A17:B17"/>
    <mergeCell ref="E18:F18"/>
    <mergeCell ref="E12:F12"/>
    <mergeCell ref="A16:B16"/>
    <mergeCell ref="C16:C17"/>
    <mergeCell ref="E16:F17"/>
    <mergeCell ref="G16:G17"/>
    <mergeCell ref="H16:H1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2108planet</dc:creator>
  <cp:lastModifiedBy>2108planet</cp:lastModifiedBy>
  <dcterms:created xsi:type="dcterms:W3CDTF">2022-05-09T06:28:15Z</dcterms:created>
  <dcterms:modified xsi:type="dcterms:W3CDTF">2022-08-09T07:25:58Z</dcterms:modified>
</cp:coreProperties>
</file>